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3BF92703-D3B7-48E3-9429-206070FD1A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" i="2" l="1"/>
  <c r="M31" i="1"/>
</calcChain>
</file>

<file path=xl/sharedStrings.xml><?xml version="1.0" encoding="utf-8"?>
<sst xmlns="http://schemas.openxmlformats.org/spreadsheetml/2006/main" count="138" uniqueCount="98">
  <si>
    <t>Kategorija 1</t>
  </si>
  <si>
    <t>Naziv primatelja</t>
  </si>
  <si>
    <t>OIB primatelja</t>
  </si>
  <si>
    <t>Sjedište primatelja</t>
  </si>
  <si>
    <t>Način objave isplaćenog iznosa</t>
  </si>
  <si>
    <t>Vrsta rashoda I izdataka</t>
  </si>
  <si>
    <t>Zagrebački električni tramvaj d.o.o.</t>
  </si>
  <si>
    <t>Zagreb</t>
  </si>
  <si>
    <t>3212-</t>
  </si>
  <si>
    <t>3238-</t>
  </si>
  <si>
    <t>Opti print Adria d.o.o.</t>
  </si>
  <si>
    <t>3235-</t>
  </si>
  <si>
    <t>3221-</t>
  </si>
  <si>
    <t>Naknada za prijevoz,rad na terenu i odvojeni život</t>
  </si>
  <si>
    <t>Računalne usluge</t>
  </si>
  <si>
    <t>Zakupnine i najmanine</t>
  </si>
  <si>
    <t>Uredski materijal i ostali materijalni rashodi</t>
  </si>
  <si>
    <t>Usluge telefona, pošte i prijevoza</t>
  </si>
  <si>
    <t>3431-</t>
  </si>
  <si>
    <t>Usluge banaka</t>
  </si>
  <si>
    <t>Erste banka d.d.</t>
  </si>
  <si>
    <t>Rijeka</t>
  </si>
  <si>
    <t>Ukupno kategorija 1</t>
  </si>
  <si>
    <t>Ravnateljica: Andrea Djurdjević, dr.vet.med</t>
  </si>
  <si>
    <t>Telemach d.o.o.</t>
  </si>
  <si>
    <t>3237-</t>
  </si>
  <si>
    <t>Intelektualne i osobne usluge</t>
  </si>
  <si>
    <t>Udruga Lanac Kretanja</t>
  </si>
  <si>
    <t>VETERINARSKA ŠKOLA ZAGREB</t>
  </si>
  <si>
    <t>Kategorija:2</t>
  </si>
  <si>
    <t>Stupac1</t>
  </si>
  <si>
    <t>Stupac2</t>
  </si>
  <si>
    <t>Stupac3</t>
  </si>
  <si>
    <t>Stupac4</t>
  </si>
  <si>
    <t>Stupac5</t>
  </si>
  <si>
    <t>Stupac6</t>
  </si>
  <si>
    <t>Stupac7</t>
  </si>
  <si>
    <t>Stupac8</t>
  </si>
  <si>
    <t>Stupac9</t>
  </si>
  <si>
    <t>Stupac10</t>
  </si>
  <si>
    <t>Stupac11</t>
  </si>
  <si>
    <t>Stupac12</t>
  </si>
  <si>
    <t>Stupac13</t>
  </si>
  <si>
    <t>3111-</t>
  </si>
  <si>
    <t>Plaće za redovan rad</t>
  </si>
  <si>
    <t>3113-</t>
  </si>
  <si>
    <t>Plaće za prekovremeni rad</t>
  </si>
  <si>
    <t>3132-</t>
  </si>
  <si>
    <t>Doprinosi za obvezno zdrav.osiguranje</t>
  </si>
  <si>
    <t xml:space="preserve">Naknade za prijevoz </t>
  </si>
  <si>
    <t>Ukupno:2</t>
  </si>
  <si>
    <t xml:space="preserve">OIB </t>
  </si>
  <si>
    <t>VETERINARSKA ŠKOLA ZAGREB OIB 56792211413</t>
  </si>
  <si>
    <t>3121-</t>
  </si>
  <si>
    <t>Ostali rashodi za zaposlene</t>
  </si>
  <si>
    <t>3291-</t>
  </si>
  <si>
    <t>3231-</t>
  </si>
  <si>
    <t>D.Stubica</t>
  </si>
  <si>
    <t>Kor.ing d.o.o.</t>
  </si>
  <si>
    <t>3211-</t>
  </si>
  <si>
    <t>Službena putovanja</t>
  </si>
  <si>
    <t>3293-</t>
  </si>
  <si>
    <t>Reprezentacija</t>
  </si>
  <si>
    <t>Limes plus d.o.o.</t>
  </si>
  <si>
    <t>3232-</t>
  </si>
  <si>
    <t>Usluge tekućeg i investicijskog održavanja</t>
  </si>
  <si>
    <t>Prehrambeno-tehnološka škola</t>
  </si>
  <si>
    <t>3234-</t>
  </si>
  <si>
    <t>Komunalne usluge</t>
  </si>
  <si>
    <t>3222-</t>
  </si>
  <si>
    <t>Materijal i sirovine</t>
  </si>
  <si>
    <t>Fina-Financijska agencija</t>
  </si>
  <si>
    <t>Naknade za rad predstavničkih i izvršnih tijela,pov.</t>
  </si>
  <si>
    <t>Spar Hrvatska d.o.o.</t>
  </si>
  <si>
    <t>INFORMACIJE O TROŠENJU SREDSTAVA ZA LIPANJ 2026</t>
  </si>
  <si>
    <t>Stanek d.o.o.</t>
  </si>
  <si>
    <t>76706875460</t>
  </si>
  <si>
    <t>Kučan Marof</t>
  </si>
  <si>
    <t>Insako d.o.o.</t>
  </si>
  <si>
    <t>Global Distri d.o.o.</t>
  </si>
  <si>
    <t>Samobor</t>
  </si>
  <si>
    <t>Tokić Trgovina d.o.o.</t>
  </si>
  <si>
    <t>Info I Obrt za inf.usluge</t>
  </si>
  <si>
    <t>05480110295</t>
  </si>
  <si>
    <t>3239-</t>
  </si>
  <si>
    <t>Grafo Land d.o.o.</t>
  </si>
  <si>
    <t>Ostale usluge</t>
  </si>
  <si>
    <t>3292-</t>
  </si>
  <si>
    <t>Premije osiguranja</t>
  </si>
  <si>
    <t>Wiener osiguranje d.d.</t>
  </si>
  <si>
    <t>Mako d.o.o.</t>
  </si>
  <si>
    <t>07315345078</t>
  </si>
  <si>
    <t>Pamigo d.o.o.</t>
  </si>
  <si>
    <t xml:space="preserve">Knjižara i papirnica Papirko </t>
  </si>
  <si>
    <t>3213-</t>
  </si>
  <si>
    <t>Stručno usavršavanje zaposlenika</t>
  </si>
  <si>
    <t>Vetnnet</t>
  </si>
  <si>
    <t>Markelo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</si>
</sst>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color theme="9" tint="-0.24997711111789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9" tint="-0.249977111117893"/>
      <name val="Times New Roman"/>
      <family val="1"/>
      <charset val="238"/>
    </font>
    <font>
      <sz val="14"/>
      <color theme="9" tint="-0.249977111117893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4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3" borderId="1" xfId="1" applyFont="1" applyFill="1"/>
    <xf numFmtId="0" fontId="8" fillId="3" borderId="1" xfId="1" applyFont="1" applyFill="1"/>
    <xf numFmtId="0" fontId="8" fillId="2" borderId="1" xfId="1" applyFont="1"/>
    <xf numFmtId="0" fontId="8" fillId="2" borderId="1" xfId="1" applyFont="1" applyAlignment="1">
      <alignment horizontal="center"/>
    </xf>
    <xf numFmtId="164" fontId="8" fillId="2" borderId="1" xfId="1" applyNumberFormat="1" applyFont="1" applyAlignment="1">
      <alignment horizontal="right"/>
    </xf>
    <xf numFmtId="49" fontId="8" fillId="2" borderId="1" xfId="1" applyNumberFormat="1" applyFont="1" applyAlignment="1">
      <alignment horizontal="center"/>
    </xf>
    <xf numFmtId="0" fontId="8" fillId="2" borderId="1" xfId="1" applyFont="1" applyAlignment="1">
      <alignment horizontal="left"/>
    </xf>
    <xf numFmtId="0" fontId="7" fillId="2" borderId="1" xfId="1" applyFont="1"/>
    <xf numFmtId="164" fontId="7" fillId="2" borderId="1" xfId="1" applyNumberFormat="1" applyFont="1" applyAlignment="1">
      <alignment horizontal="right"/>
    </xf>
    <xf numFmtId="0" fontId="10" fillId="0" borderId="0" xfId="0" applyFont="1"/>
    <xf numFmtId="0" fontId="7" fillId="5" borderId="0" xfId="0" applyFont="1" applyFill="1"/>
    <xf numFmtId="0" fontId="8" fillId="5" borderId="0" xfId="0" applyFont="1" applyFill="1"/>
    <xf numFmtId="0" fontId="11" fillId="0" borderId="0" xfId="0" applyFont="1"/>
    <xf numFmtId="0" fontId="12" fillId="0" borderId="0" xfId="0" applyFont="1"/>
  </cellXfs>
  <cellStyles count="2">
    <cellStyle name="Bilješka" xfId="1" builtinId="10"/>
    <cellStyle name="Normalno" xfId="0" builtinId="0"/>
  </cellStyles>
  <dxfs count="15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5405E3-3DAD-4938-98D4-CFA661D38F42}" name="Tablica1" displayName="Tablica1" ref="A8:M18" totalsRowShown="0" headerRowDxfId="14" dataDxfId="13">
  <tableColumns count="13">
    <tableColumn id="1" xr3:uid="{103A8A3E-0091-43A5-8836-932C90110572}" name="Stupac1" dataDxfId="12"/>
    <tableColumn id="2" xr3:uid="{6A8FDF8D-29FA-4F4B-8180-4EB719C50487}" name="Stupac2" dataDxfId="11"/>
    <tableColumn id="3" xr3:uid="{24C00FD4-F3A4-4A95-AF9C-688D7F8B8FC3}" name="Stupac3" dataDxfId="10"/>
    <tableColumn id="4" xr3:uid="{6B170E01-725E-4D50-9447-12AA599BDD6B}" name="Stupac4" dataDxfId="9"/>
    <tableColumn id="5" xr3:uid="{EA378512-225B-4ADC-A8D7-E2B7F37A51AB}" name="Stupac5" dataDxfId="8"/>
    <tableColumn id="6" xr3:uid="{D1C8621D-2FF9-497D-8AE7-1D076D079961}" name="Stupac6" dataDxfId="7"/>
    <tableColumn id="7" xr3:uid="{DC6038FD-C66B-4AA0-B770-84F36FF11B75}" name="Stupac7" dataDxfId="6"/>
    <tableColumn id="8" xr3:uid="{ED262DB1-2E43-4D34-B9DC-32C6C603E8CD}" name="Stupac8" dataDxfId="5"/>
    <tableColumn id="9" xr3:uid="{D88ED40E-A47D-46C6-9183-FC8F7AE14BC7}" name="Stupac9" dataDxfId="4"/>
    <tableColumn id="10" xr3:uid="{52BA5837-DAE5-4992-9AD2-4F25E09E045A}" name="Stupac10" dataDxfId="3"/>
    <tableColumn id="11" xr3:uid="{D8F625DF-91B3-4D3E-AD8B-5029D5F5FAF2}" name="Stupac11" dataDxfId="2"/>
    <tableColumn id="12" xr3:uid="{B93613E9-928F-4A67-AEE7-AB7BDC07BF08}" name="Stupac12" dataDxfId="1"/>
    <tableColumn id="13" xr3:uid="{135995AB-0871-4C38-B6EC-8B0A03E65941}" name="Stupac13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"/>
  <sheetViews>
    <sheetView tabSelected="1" zoomScaleNormal="100" workbookViewId="0">
      <selection activeCell="P4" sqref="P4"/>
    </sheetView>
  </sheetViews>
  <sheetFormatPr defaultRowHeight="14.4" x14ac:dyDescent="0.3"/>
  <cols>
    <col min="4" max="4" width="10" bestFit="1" customWidth="1"/>
    <col min="5" max="5" width="15.5546875" customWidth="1"/>
    <col min="12" max="12" width="13.6640625" bestFit="1" customWidth="1"/>
    <col min="13" max="13" width="13.33203125" customWidth="1"/>
    <col min="17" max="17" width="9.33203125" bestFit="1" customWidth="1"/>
    <col min="25" max="25" width="10" customWidth="1"/>
  </cols>
  <sheetData>
    <row r="1" spans="1:22" ht="15.6" x14ac:dyDescent="0.3">
      <c r="A1" s="6"/>
      <c r="B1" s="6"/>
      <c r="C1" s="6"/>
      <c r="D1" s="6"/>
      <c r="E1" s="6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5.6" x14ac:dyDescent="0.3">
      <c r="A2" s="6"/>
      <c r="B2" s="6"/>
      <c r="C2" s="6"/>
      <c r="D2" s="6"/>
      <c r="E2" s="6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6" x14ac:dyDescent="0.3">
      <c r="A3" s="6"/>
      <c r="B3" s="6"/>
      <c r="C3" s="6"/>
      <c r="D3" s="6"/>
      <c r="E3" s="6"/>
      <c r="F3" s="7"/>
      <c r="G3" s="6" t="s">
        <v>74</v>
      </c>
      <c r="H3" s="6"/>
      <c r="I3" s="6"/>
      <c r="J3" s="6"/>
      <c r="K3" s="6"/>
      <c r="L3" s="8"/>
      <c r="N3" s="8"/>
      <c r="O3" s="8"/>
      <c r="P3" s="8"/>
      <c r="Q3" s="8"/>
      <c r="R3" s="8"/>
      <c r="S3" s="8"/>
      <c r="T3" s="8"/>
      <c r="U3" s="8"/>
      <c r="V3" s="8"/>
    </row>
    <row r="4" spans="1:22" ht="15.6" x14ac:dyDescent="0.3">
      <c r="A4" s="6"/>
      <c r="B4" s="6"/>
      <c r="C4" s="6"/>
      <c r="D4" s="6"/>
      <c r="E4" s="6"/>
      <c r="F4" s="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5.6" x14ac:dyDescent="0.3">
      <c r="A5" s="9"/>
      <c r="B5" s="9"/>
      <c r="C5" s="9"/>
      <c r="D5" s="9"/>
      <c r="E5" s="9"/>
      <c r="F5" s="8"/>
      <c r="G5" s="6" t="s">
        <v>28</v>
      </c>
      <c r="H5" s="6"/>
      <c r="I5" s="6"/>
      <c r="J5" s="6"/>
      <c r="K5" s="6" t="s">
        <v>51</v>
      </c>
      <c r="L5" s="6">
        <v>56792211413</v>
      </c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5.6" x14ac:dyDescent="0.3">
      <c r="A6" s="6"/>
      <c r="B6" s="9"/>
      <c r="C6" s="9"/>
      <c r="D6" s="9"/>
      <c r="E6" s="9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5.6" x14ac:dyDescent="0.3">
      <c r="A7" s="6" t="s">
        <v>0</v>
      </c>
      <c r="B7" s="9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5.6" x14ac:dyDescent="0.3">
      <c r="A8" s="10" t="s">
        <v>1</v>
      </c>
      <c r="B8" s="11"/>
      <c r="C8" s="11"/>
      <c r="D8" s="11"/>
      <c r="E8" s="10" t="s">
        <v>2</v>
      </c>
      <c r="F8" s="10"/>
      <c r="G8" s="10"/>
      <c r="H8" s="10" t="s">
        <v>3</v>
      </c>
      <c r="I8" s="10"/>
      <c r="J8" s="10"/>
      <c r="K8" s="10"/>
      <c r="L8" s="10" t="s">
        <v>4</v>
      </c>
      <c r="M8" s="10"/>
      <c r="N8" s="10"/>
      <c r="O8" s="10"/>
      <c r="P8" s="10"/>
      <c r="Q8" s="10" t="s">
        <v>5</v>
      </c>
      <c r="R8" s="10"/>
      <c r="S8" s="10"/>
      <c r="T8" s="11"/>
      <c r="U8" s="11"/>
      <c r="V8" s="11"/>
    </row>
    <row r="9" spans="1:22" ht="15.6" x14ac:dyDescent="0.3">
      <c r="A9" s="12" t="s">
        <v>6</v>
      </c>
      <c r="B9" s="12"/>
      <c r="C9" s="12"/>
      <c r="D9" s="12"/>
      <c r="E9" s="13">
        <v>82031999604</v>
      </c>
      <c r="F9" s="12"/>
      <c r="G9" s="12"/>
      <c r="H9" s="12" t="s">
        <v>7</v>
      </c>
      <c r="I9" s="12"/>
      <c r="J9" s="12"/>
      <c r="K9" s="12"/>
      <c r="L9" s="12"/>
      <c r="M9" s="14">
        <v>130.06</v>
      </c>
      <c r="N9" s="12"/>
      <c r="O9" s="12"/>
      <c r="P9" s="12"/>
      <c r="Q9" s="12" t="s">
        <v>8</v>
      </c>
      <c r="R9" s="12" t="s">
        <v>13</v>
      </c>
      <c r="S9" s="12"/>
      <c r="T9" s="12"/>
      <c r="U9" s="12"/>
      <c r="V9" s="12"/>
    </row>
    <row r="10" spans="1:22" ht="15.6" x14ac:dyDescent="0.3">
      <c r="A10" s="12" t="s">
        <v>96</v>
      </c>
      <c r="B10" s="12"/>
      <c r="C10" s="12"/>
      <c r="D10" s="12"/>
      <c r="E10" s="13"/>
      <c r="F10" s="12"/>
      <c r="G10" s="12"/>
      <c r="H10" s="12" t="s">
        <v>97</v>
      </c>
      <c r="I10" s="12"/>
      <c r="J10" s="12"/>
      <c r="K10" s="12"/>
      <c r="L10" s="12"/>
      <c r="M10" s="14">
        <v>350</v>
      </c>
      <c r="N10" s="12"/>
      <c r="O10" s="12"/>
      <c r="P10" s="12"/>
      <c r="Q10" s="12" t="s">
        <v>94</v>
      </c>
      <c r="R10" s="12" t="s">
        <v>95</v>
      </c>
      <c r="S10" s="12"/>
      <c r="T10" s="12"/>
      <c r="U10" s="12"/>
      <c r="V10" s="12"/>
    </row>
    <row r="11" spans="1:22" ht="15.6" x14ac:dyDescent="0.3">
      <c r="A11" s="12" t="s">
        <v>75</v>
      </c>
      <c r="B11" s="12"/>
      <c r="C11" s="12"/>
      <c r="D11" s="12"/>
      <c r="E11" s="15" t="s">
        <v>76</v>
      </c>
      <c r="F11" s="12"/>
      <c r="G11" s="12"/>
      <c r="H11" s="12" t="s">
        <v>77</v>
      </c>
      <c r="I11" s="12"/>
      <c r="J11" s="12"/>
      <c r="K11" s="12"/>
      <c r="L11" s="12"/>
      <c r="M11" s="14">
        <v>59.6</v>
      </c>
      <c r="N11" s="12"/>
      <c r="O11" s="12"/>
      <c r="P11" s="12"/>
      <c r="Q11" s="12" t="s">
        <v>12</v>
      </c>
      <c r="R11" s="12" t="s">
        <v>16</v>
      </c>
      <c r="S11" s="12"/>
      <c r="T11" s="12"/>
      <c r="U11" s="12"/>
      <c r="V11" s="12"/>
    </row>
    <row r="12" spans="1:22" ht="15.6" x14ac:dyDescent="0.3">
      <c r="A12" s="12" t="s">
        <v>63</v>
      </c>
      <c r="B12" s="12"/>
      <c r="C12" s="12"/>
      <c r="D12" s="12"/>
      <c r="E12" s="13">
        <v>57560191883</v>
      </c>
      <c r="F12" s="12"/>
      <c r="G12" s="12"/>
      <c r="H12" s="12" t="s">
        <v>7</v>
      </c>
      <c r="I12" s="12"/>
      <c r="J12" s="12"/>
      <c r="K12" s="12"/>
      <c r="L12" s="12"/>
      <c r="M12" s="14">
        <v>140.84</v>
      </c>
      <c r="N12" s="12"/>
      <c r="O12" s="12"/>
      <c r="P12" s="12"/>
      <c r="Q12" s="12" t="s">
        <v>12</v>
      </c>
      <c r="R12" s="12" t="s">
        <v>16</v>
      </c>
      <c r="S12" s="12"/>
      <c r="T12" s="12"/>
      <c r="U12" s="12"/>
      <c r="V12" s="12"/>
    </row>
    <row r="13" spans="1:22" ht="15.6" x14ac:dyDescent="0.3">
      <c r="A13" s="12" t="s">
        <v>78</v>
      </c>
      <c r="B13" s="12"/>
      <c r="C13" s="12"/>
      <c r="D13" s="12"/>
      <c r="E13" s="13">
        <v>39851720584</v>
      </c>
      <c r="F13" s="12"/>
      <c r="G13" s="12"/>
      <c r="H13" s="12" t="s">
        <v>7</v>
      </c>
      <c r="I13" s="12"/>
      <c r="J13" s="12"/>
      <c r="K13" s="12"/>
      <c r="L13" s="12"/>
      <c r="M13" s="14">
        <v>55.02</v>
      </c>
      <c r="N13" s="12"/>
      <c r="O13" s="12"/>
      <c r="P13" s="12"/>
      <c r="Q13" s="12" t="s">
        <v>12</v>
      </c>
      <c r="R13" s="12" t="s">
        <v>16</v>
      </c>
      <c r="S13" s="12"/>
      <c r="T13" s="12"/>
      <c r="U13" s="12"/>
      <c r="V13" s="12"/>
    </row>
    <row r="14" spans="1:22" ht="15.6" x14ac:dyDescent="0.3">
      <c r="A14" s="12" t="s">
        <v>79</v>
      </c>
      <c r="B14" s="12"/>
      <c r="C14" s="12"/>
      <c r="D14" s="12"/>
      <c r="E14" s="13">
        <v>5743327409</v>
      </c>
      <c r="F14" s="12"/>
      <c r="G14" s="12"/>
      <c r="H14" s="12" t="s">
        <v>80</v>
      </c>
      <c r="I14" s="12"/>
      <c r="J14" s="12"/>
      <c r="K14" s="12"/>
      <c r="L14" s="12"/>
      <c r="M14" s="14">
        <v>172.98</v>
      </c>
      <c r="N14" s="12"/>
      <c r="O14" s="12"/>
      <c r="P14" s="12"/>
      <c r="Q14" s="12" t="s">
        <v>12</v>
      </c>
      <c r="R14" s="12" t="s">
        <v>16</v>
      </c>
      <c r="S14" s="12"/>
      <c r="T14" s="12"/>
      <c r="U14" s="12"/>
      <c r="V14" s="12"/>
    </row>
    <row r="15" spans="1:22" ht="15.6" x14ac:dyDescent="0.3">
      <c r="A15" s="12" t="s">
        <v>81</v>
      </c>
      <c r="B15" s="12"/>
      <c r="C15" s="12"/>
      <c r="D15" s="12"/>
      <c r="E15" s="13">
        <v>68506332477</v>
      </c>
      <c r="F15" s="12"/>
      <c r="G15" s="12"/>
      <c r="H15" s="12" t="s">
        <v>7</v>
      </c>
      <c r="I15" s="12"/>
      <c r="J15" s="12"/>
      <c r="K15" s="12"/>
      <c r="L15" s="12"/>
      <c r="M15" s="14">
        <v>60.38</v>
      </c>
      <c r="N15" s="12"/>
      <c r="O15" s="12"/>
      <c r="P15" s="12"/>
      <c r="Q15" s="12" t="s">
        <v>69</v>
      </c>
      <c r="R15" s="12" t="s">
        <v>70</v>
      </c>
      <c r="S15" s="12"/>
      <c r="T15" s="12"/>
      <c r="U15" s="12"/>
      <c r="V15" s="12"/>
    </row>
    <row r="16" spans="1:22" ht="15.6" x14ac:dyDescent="0.3">
      <c r="A16" s="12" t="s">
        <v>92</v>
      </c>
      <c r="B16" s="12"/>
      <c r="C16" s="12"/>
      <c r="D16" s="12"/>
      <c r="E16" s="13">
        <v>75444587892</v>
      </c>
      <c r="F16" s="12"/>
      <c r="G16" s="12"/>
      <c r="H16" s="12" t="s">
        <v>7</v>
      </c>
      <c r="I16" s="12"/>
      <c r="J16" s="12"/>
      <c r="K16" s="12"/>
      <c r="L16" s="12"/>
      <c r="M16" s="14">
        <v>20.85</v>
      </c>
      <c r="N16" s="12"/>
      <c r="O16" s="12"/>
      <c r="P16" s="12"/>
      <c r="Q16" s="12" t="s">
        <v>69</v>
      </c>
      <c r="R16" s="12" t="s">
        <v>70</v>
      </c>
      <c r="S16" s="12"/>
      <c r="T16" s="12"/>
      <c r="U16" s="12"/>
      <c r="V16" s="12"/>
    </row>
    <row r="17" spans="1:22" ht="15.6" x14ac:dyDescent="0.3">
      <c r="A17" s="12" t="s">
        <v>93</v>
      </c>
      <c r="B17" s="12"/>
      <c r="C17" s="12"/>
      <c r="D17" s="12"/>
      <c r="E17" s="13">
        <v>45574134685</v>
      </c>
      <c r="F17" s="12"/>
      <c r="G17" s="12"/>
      <c r="H17" s="12" t="s">
        <v>7</v>
      </c>
      <c r="I17" s="12"/>
      <c r="J17" s="12"/>
      <c r="K17" s="12"/>
      <c r="L17" s="12"/>
      <c r="M17" s="14">
        <v>7.4</v>
      </c>
      <c r="N17" s="12"/>
      <c r="O17" s="12"/>
      <c r="P17" s="12"/>
      <c r="Q17" s="12" t="s">
        <v>69</v>
      </c>
      <c r="R17" s="12" t="s">
        <v>70</v>
      </c>
      <c r="S17" s="12"/>
      <c r="T17" s="12"/>
      <c r="U17" s="12"/>
      <c r="V17" s="12"/>
    </row>
    <row r="18" spans="1:22" ht="15.6" x14ac:dyDescent="0.3">
      <c r="A18" s="12" t="s">
        <v>73</v>
      </c>
      <c r="B18" s="12"/>
      <c r="C18" s="12"/>
      <c r="D18" s="12"/>
      <c r="E18" s="13">
        <v>46108893754</v>
      </c>
      <c r="F18" s="12"/>
      <c r="G18" s="12"/>
      <c r="H18" s="12" t="s">
        <v>7</v>
      </c>
      <c r="I18" s="12"/>
      <c r="J18" s="12"/>
      <c r="K18" s="12"/>
      <c r="L18" s="12"/>
      <c r="M18" s="14">
        <v>5.78</v>
      </c>
      <c r="N18" s="12"/>
      <c r="O18" s="12"/>
      <c r="P18" s="12"/>
      <c r="Q18" s="12" t="s">
        <v>69</v>
      </c>
      <c r="R18" s="12" t="s">
        <v>70</v>
      </c>
      <c r="S18" s="12"/>
      <c r="T18" s="12"/>
      <c r="U18" s="12"/>
      <c r="V18" s="12"/>
    </row>
    <row r="19" spans="1:22" ht="15.6" x14ac:dyDescent="0.3">
      <c r="A19" s="12" t="s">
        <v>24</v>
      </c>
      <c r="B19" s="12"/>
      <c r="C19" s="12"/>
      <c r="D19" s="12"/>
      <c r="E19" s="13">
        <v>70133616033</v>
      </c>
      <c r="F19" s="12"/>
      <c r="G19" s="12"/>
      <c r="H19" s="12" t="s">
        <v>7</v>
      </c>
      <c r="I19" s="12"/>
      <c r="J19" s="12"/>
      <c r="K19" s="12"/>
      <c r="L19" s="12"/>
      <c r="M19" s="14">
        <v>3.75</v>
      </c>
      <c r="N19" s="12"/>
      <c r="O19" s="12"/>
      <c r="P19" s="12"/>
      <c r="Q19" s="16" t="s">
        <v>56</v>
      </c>
      <c r="R19" s="12" t="s">
        <v>17</v>
      </c>
      <c r="S19" s="12"/>
      <c r="T19" s="12"/>
      <c r="U19" s="12"/>
      <c r="V19" s="12"/>
    </row>
    <row r="20" spans="1:22" ht="15.6" x14ac:dyDescent="0.3">
      <c r="A20" s="12" t="s">
        <v>66</v>
      </c>
      <c r="B20" s="12"/>
      <c r="C20" s="12"/>
      <c r="D20" s="12"/>
      <c r="E20" s="13">
        <v>63019353660</v>
      </c>
      <c r="F20" s="12"/>
      <c r="G20" s="12"/>
      <c r="H20" s="12" t="s">
        <v>7</v>
      </c>
      <c r="I20" s="12"/>
      <c r="J20" s="12"/>
      <c r="K20" s="12"/>
      <c r="L20" s="12"/>
      <c r="M20" s="14">
        <v>151.21</v>
      </c>
      <c r="N20" s="12"/>
      <c r="O20" s="12"/>
      <c r="P20" s="12"/>
      <c r="Q20" s="16" t="s">
        <v>64</v>
      </c>
      <c r="R20" s="12" t="s">
        <v>65</v>
      </c>
      <c r="S20" s="12"/>
      <c r="T20" s="12"/>
      <c r="U20" s="12"/>
      <c r="V20" s="12"/>
    </row>
    <row r="21" spans="1:22" ht="15.6" x14ac:dyDescent="0.3">
      <c r="A21" s="12" t="s">
        <v>66</v>
      </c>
      <c r="B21" s="12"/>
      <c r="C21" s="12"/>
      <c r="D21" s="12"/>
      <c r="E21" s="13">
        <v>63019353660</v>
      </c>
      <c r="F21" s="12"/>
      <c r="G21" s="12"/>
      <c r="H21" s="12" t="s">
        <v>7</v>
      </c>
      <c r="I21" s="12"/>
      <c r="J21" s="12"/>
      <c r="K21" s="12"/>
      <c r="L21" s="12"/>
      <c r="M21" s="14">
        <v>564.84</v>
      </c>
      <c r="N21" s="12"/>
      <c r="O21" s="12"/>
      <c r="P21" s="12"/>
      <c r="Q21" s="16" t="s">
        <v>67</v>
      </c>
      <c r="R21" s="12" t="s">
        <v>68</v>
      </c>
      <c r="S21" s="12"/>
      <c r="T21" s="12"/>
      <c r="U21" s="12"/>
      <c r="V21" s="12"/>
    </row>
    <row r="22" spans="1:22" ht="15.6" x14ac:dyDescent="0.3">
      <c r="A22" s="12" t="s">
        <v>10</v>
      </c>
      <c r="B22" s="12"/>
      <c r="C22" s="12"/>
      <c r="D22" s="12"/>
      <c r="E22" s="13">
        <v>11469787133</v>
      </c>
      <c r="F22" s="12"/>
      <c r="G22" s="12"/>
      <c r="H22" s="12" t="s">
        <v>7</v>
      </c>
      <c r="I22" s="12"/>
      <c r="J22" s="12"/>
      <c r="K22" s="12"/>
      <c r="L22" s="12"/>
      <c r="M22" s="14">
        <v>177.5</v>
      </c>
      <c r="N22" s="12"/>
      <c r="O22" s="12"/>
      <c r="P22" s="12"/>
      <c r="Q22" s="12" t="s">
        <v>11</v>
      </c>
      <c r="R22" s="12" t="s">
        <v>15</v>
      </c>
      <c r="S22" s="12"/>
      <c r="T22" s="12"/>
      <c r="U22" s="12"/>
      <c r="V22" s="12"/>
    </row>
    <row r="23" spans="1:22" ht="15.6" x14ac:dyDescent="0.3">
      <c r="A23" s="12" t="s">
        <v>58</v>
      </c>
      <c r="B23" s="12"/>
      <c r="C23" s="12"/>
      <c r="D23" s="12"/>
      <c r="E23" s="13">
        <v>20616205498</v>
      </c>
      <c r="F23" s="12"/>
      <c r="G23" s="12"/>
      <c r="H23" s="12" t="s">
        <v>57</v>
      </c>
      <c r="I23" s="12"/>
      <c r="J23" s="12"/>
      <c r="K23" s="12"/>
      <c r="L23" s="12"/>
      <c r="M23" s="14">
        <v>112.5</v>
      </c>
      <c r="N23" s="12"/>
      <c r="O23" s="12"/>
      <c r="P23" s="12"/>
      <c r="Q23" s="12" t="s">
        <v>25</v>
      </c>
      <c r="R23" s="12" t="s">
        <v>26</v>
      </c>
      <c r="S23" s="12"/>
      <c r="T23" s="12"/>
      <c r="U23" s="12"/>
      <c r="V23" s="12"/>
    </row>
    <row r="24" spans="1:22" ht="15.6" x14ac:dyDescent="0.3">
      <c r="A24" s="12" t="s">
        <v>27</v>
      </c>
      <c r="B24" s="12"/>
      <c r="C24" s="12"/>
      <c r="D24" s="12"/>
      <c r="E24" s="13">
        <v>56575766790</v>
      </c>
      <c r="F24" s="12"/>
      <c r="G24" s="12"/>
      <c r="H24" s="12" t="s">
        <v>7</v>
      </c>
      <c r="I24" s="12"/>
      <c r="J24" s="12"/>
      <c r="K24" s="12"/>
      <c r="L24" s="12"/>
      <c r="M24" s="14">
        <v>89.23</v>
      </c>
      <c r="N24" s="12"/>
      <c r="O24" s="12"/>
      <c r="P24" s="12"/>
      <c r="Q24" s="12" t="s">
        <v>9</v>
      </c>
      <c r="R24" s="12" t="s">
        <v>14</v>
      </c>
      <c r="S24" s="12"/>
      <c r="T24" s="12"/>
      <c r="U24" s="12"/>
      <c r="V24" s="12"/>
    </row>
    <row r="25" spans="1:22" ht="15.6" x14ac:dyDescent="0.3">
      <c r="A25" s="12" t="s">
        <v>82</v>
      </c>
      <c r="B25" s="12"/>
      <c r="C25" s="12"/>
      <c r="D25" s="12"/>
      <c r="E25" s="15" t="s">
        <v>83</v>
      </c>
      <c r="F25" s="12"/>
      <c r="G25" s="12"/>
      <c r="H25" s="12" t="s">
        <v>7</v>
      </c>
      <c r="I25" s="12"/>
      <c r="J25" s="12"/>
      <c r="K25" s="12"/>
      <c r="L25" s="12"/>
      <c r="M25" s="14">
        <v>160</v>
      </c>
      <c r="N25" s="12"/>
      <c r="O25" s="12"/>
      <c r="P25" s="12"/>
      <c r="Q25" s="12" t="s">
        <v>9</v>
      </c>
      <c r="R25" s="12" t="s">
        <v>14</v>
      </c>
      <c r="S25" s="12"/>
      <c r="T25" s="12"/>
      <c r="U25" s="12"/>
      <c r="V25" s="12"/>
    </row>
    <row r="26" spans="1:22" ht="15.6" x14ac:dyDescent="0.3">
      <c r="A26" s="12" t="s">
        <v>71</v>
      </c>
      <c r="B26" s="12"/>
      <c r="C26" s="12"/>
      <c r="D26" s="12"/>
      <c r="E26" s="13">
        <v>85821130368</v>
      </c>
      <c r="F26" s="12"/>
      <c r="G26" s="12"/>
      <c r="H26" s="12" t="s">
        <v>7</v>
      </c>
      <c r="I26" s="12"/>
      <c r="J26" s="12"/>
      <c r="K26" s="12"/>
      <c r="L26" s="12"/>
      <c r="M26" s="14">
        <v>1.66</v>
      </c>
      <c r="N26" s="12"/>
      <c r="O26" s="12"/>
      <c r="P26" s="12"/>
      <c r="Q26" s="12" t="s">
        <v>9</v>
      </c>
      <c r="R26" s="12" t="s">
        <v>14</v>
      </c>
      <c r="S26" s="12"/>
      <c r="T26" s="12"/>
      <c r="U26" s="12"/>
      <c r="V26" s="12"/>
    </row>
    <row r="27" spans="1:22" ht="15.6" x14ac:dyDescent="0.3">
      <c r="A27" s="12" t="s">
        <v>85</v>
      </c>
      <c r="B27" s="12"/>
      <c r="C27" s="12"/>
      <c r="D27" s="12"/>
      <c r="E27" s="13">
        <v>76236758381</v>
      </c>
      <c r="F27" s="12"/>
      <c r="G27" s="12"/>
      <c r="H27" s="12" t="s">
        <v>7</v>
      </c>
      <c r="I27" s="12"/>
      <c r="J27" s="12"/>
      <c r="K27" s="12"/>
      <c r="L27" s="12"/>
      <c r="M27" s="14">
        <v>82.5</v>
      </c>
      <c r="N27" s="12"/>
      <c r="O27" s="12"/>
      <c r="P27" s="12"/>
      <c r="Q27" s="12" t="s">
        <v>84</v>
      </c>
      <c r="R27" s="12" t="s">
        <v>86</v>
      </c>
      <c r="S27" s="12"/>
      <c r="T27" s="12"/>
      <c r="U27" s="12"/>
      <c r="V27" s="12"/>
    </row>
    <row r="28" spans="1:22" ht="15.6" x14ac:dyDescent="0.3">
      <c r="A28" s="12" t="s">
        <v>89</v>
      </c>
      <c r="B28" s="12"/>
      <c r="C28" s="12"/>
      <c r="D28" s="12"/>
      <c r="E28" s="13">
        <v>52848403362</v>
      </c>
      <c r="F28" s="12"/>
      <c r="G28" s="12"/>
      <c r="H28" s="12" t="s">
        <v>7</v>
      </c>
      <c r="I28" s="12"/>
      <c r="J28" s="12"/>
      <c r="K28" s="12"/>
      <c r="L28" s="12"/>
      <c r="M28" s="14">
        <v>202.03</v>
      </c>
      <c r="N28" s="12"/>
      <c r="O28" s="12"/>
      <c r="P28" s="12"/>
      <c r="Q28" s="12" t="s">
        <v>87</v>
      </c>
      <c r="R28" s="12" t="s">
        <v>88</v>
      </c>
      <c r="S28" s="12"/>
      <c r="T28" s="12"/>
      <c r="U28" s="12"/>
      <c r="V28" s="12"/>
    </row>
    <row r="29" spans="1:22" ht="15.6" x14ac:dyDescent="0.3">
      <c r="A29" s="12" t="s">
        <v>90</v>
      </c>
      <c r="B29" s="12"/>
      <c r="C29" s="12"/>
      <c r="D29" s="12"/>
      <c r="E29" s="15" t="s">
        <v>91</v>
      </c>
      <c r="F29" s="12"/>
      <c r="G29" s="12"/>
      <c r="H29" s="12" t="s">
        <v>7</v>
      </c>
      <c r="I29" s="12"/>
      <c r="J29" s="12"/>
      <c r="K29" s="12"/>
      <c r="L29" s="12"/>
      <c r="M29" s="14">
        <v>32.200000000000003</v>
      </c>
      <c r="N29" s="12"/>
      <c r="O29" s="12"/>
      <c r="P29" s="12"/>
      <c r="Q29" s="12" t="s">
        <v>61</v>
      </c>
      <c r="R29" s="12" t="s">
        <v>62</v>
      </c>
      <c r="S29" s="12"/>
      <c r="T29" s="12"/>
      <c r="U29" s="12"/>
      <c r="V29" s="12"/>
    </row>
    <row r="30" spans="1:22" ht="15.6" x14ac:dyDescent="0.3">
      <c r="A30" s="12" t="s">
        <v>20</v>
      </c>
      <c r="B30" s="12"/>
      <c r="C30" s="12"/>
      <c r="D30" s="12"/>
      <c r="E30" s="13">
        <v>23057039320</v>
      </c>
      <c r="F30" s="12"/>
      <c r="G30" s="12"/>
      <c r="H30" s="12" t="s">
        <v>21</v>
      </c>
      <c r="I30" s="12"/>
      <c r="J30" s="12"/>
      <c r="K30" s="12"/>
      <c r="L30" s="12"/>
      <c r="M30" s="14">
        <v>45.57</v>
      </c>
      <c r="N30" s="12"/>
      <c r="O30" s="12"/>
      <c r="P30" s="12"/>
      <c r="Q30" s="12" t="s">
        <v>18</v>
      </c>
      <c r="R30" s="12" t="s">
        <v>19</v>
      </c>
      <c r="S30" s="12"/>
      <c r="T30" s="12"/>
      <c r="U30" s="12"/>
      <c r="V30" s="12"/>
    </row>
    <row r="31" spans="1:22" s="2" customFormat="1" ht="15.6" x14ac:dyDescent="0.3">
      <c r="A31" s="17" t="s">
        <v>22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>
        <f>SUM(M9:M30)</f>
        <v>2625.9</v>
      </c>
      <c r="N31" s="17"/>
      <c r="O31" s="17"/>
      <c r="P31" s="17"/>
      <c r="Q31" s="17"/>
      <c r="R31" s="17"/>
      <c r="S31" s="17"/>
      <c r="T31" s="17"/>
      <c r="U31" s="17"/>
      <c r="V31" s="17"/>
    </row>
    <row r="33" spans="12:16" ht="18" x14ac:dyDescent="0.35">
      <c r="L33" s="19" t="s">
        <v>23</v>
      </c>
      <c r="M33" s="19"/>
      <c r="N33" s="19"/>
      <c r="O33" s="19"/>
      <c r="P33" s="4"/>
    </row>
  </sheetData>
  <conditionalFormatting sqref="A8:XFD8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{6D4120EA-E32E-467C-9465-F41FCDB3F8E9}</x14:id>
        </ext>
      </extLst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6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4120EA-E32E-467C-9465-F41FCDB3F8E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A8:XFD8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5DE0-B536-4614-A839-DEB9C919BA4D}">
  <dimension ref="A2:M21"/>
  <sheetViews>
    <sheetView workbookViewId="0">
      <selection activeCell="E16" sqref="E16"/>
    </sheetView>
  </sheetViews>
  <sheetFormatPr defaultRowHeight="14.4" x14ac:dyDescent="0.3"/>
  <cols>
    <col min="1" max="1" width="11.33203125" customWidth="1"/>
    <col min="2" max="2" width="12.6640625" customWidth="1"/>
    <col min="13" max="13" width="11.33203125" customWidth="1"/>
  </cols>
  <sheetData>
    <row r="2" spans="1:13" x14ac:dyDescent="0.3">
      <c r="A2" s="3"/>
      <c r="B2" s="3"/>
      <c r="C2" s="3"/>
      <c r="D2" s="3"/>
      <c r="E2" s="3"/>
      <c r="F2" s="1"/>
    </row>
    <row r="3" spans="1:13" x14ac:dyDescent="0.3">
      <c r="A3" s="3"/>
      <c r="B3" s="3"/>
      <c r="C3" s="3"/>
      <c r="D3" s="3"/>
      <c r="E3" s="3"/>
      <c r="F3" s="1"/>
    </row>
    <row r="4" spans="1:13" ht="14.25" customHeight="1" x14ac:dyDescent="0.3">
      <c r="A4" s="3"/>
      <c r="B4" s="3"/>
      <c r="C4" s="3"/>
      <c r="D4" s="6" t="s">
        <v>74</v>
      </c>
      <c r="E4" s="6"/>
      <c r="F4" s="6"/>
      <c r="G4" s="6"/>
      <c r="H4" s="6"/>
      <c r="I4" s="7"/>
    </row>
    <row r="5" spans="1:13" ht="15.6" x14ac:dyDescent="0.3">
      <c r="A5" s="3"/>
      <c r="B5" s="3"/>
      <c r="C5" s="3"/>
      <c r="D5" s="6"/>
      <c r="E5" s="6"/>
      <c r="F5" s="6"/>
      <c r="G5" s="6"/>
      <c r="H5" s="6"/>
      <c r="I5" s="7"/>
    </row>
    <row r="6" spans="1:13" ht="15.6" x14ac:dyDescent="0.3">
      <c r="A6" s="4"/>
      <c r="B6" s="4"/>
      <c r="C6" s="4"/>
      <c r="D6" s="6" t="s">
        <v>52</v>
      </c>
      <c r="E6" s="6"/>
      <c r="F6" s="6"/>
      <c r="G6" s="6"/>
      <c r="H6" s="6"/>
      <c r="I6" s="7"/>
    </row>
    <row r="7" spans="1:13" x14ac:dyDescent="0.3">
      <c r="A7" s="23" t="s">
        <v>29</v>
      </c>
      <c r="B7" s="23"/>
      <c r="C7" s="4"/>
      <c r="D7" s="4"/>
      <c r="E7" s="4"/>
    </row>
    <row r="8" spans="1:13" x14ac:dyDescent="0.3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36</v>
      </c>
      <c r="H8" s="5" t="s">
        <v>37</v>
      </c>
      <c r="I8" s="5" t="s">
        <v>38</v>
      </c>
      <c r="J8" s="5" t="s">
        <v>39</v>
      </c>
      <c r="K8" s="5" t="s">
        <v>40</v>
      </c>
      <c r="L8" s="5" t="s">
        <v>41</v>
      </c>
      <c r="M8" s="5" t="s">
        <v>42</v>
      </c>
    </row>
    <row r="9" spans="1:13" ht="15.6" x14ac:dyDescent="0.3">
      <c r="A9" s="20" t="s">
        <v>4</v>
      </c>
      <c r="B9" s="20"/>
      <c r="C9" s="20"/>
      <c r="D9" s="20"/>
      <c r="E9" s="20"/>
      <c r="F9" s="20"/>
      <c r="G9" s="20"/>
      <c r="H9" s="20" t="s">
        <v>5</v>
      </c>
      <c r="I9" s="20"/>
      <c r="J9" s="20"/>
      <c r="K9" s="21"/>
      <c r="L9" s="21"/>
      <c r="M9" s="21"/>
    </row>
    <row r="10" spans="1:13" ht="15.6" x14ac:dyDescent="0.3">
      <c r="A10" s="12"/>
      <c r="B10" s="14">
        <v>88014.54</v>
      </c>
      <c r="C10" s="12"/>
      <c r="D10" s="12"/>
      <c r="E10" s="12"/>
      <c r="F10" s="12"/>
      <c r="G10" s="12"/>
      <c r="H10" s="13" t="s">
        <v>43</v>
      </c>
      <c r="I10" s="12" t="s">
        <v>44</v>
      </c>
      <c r="J10" s="12"/>
      <c r="K10" s="12"/>
      <c r="L10" s="12"/>
      <c r="M10" s="12"/>
    </row>
    <row r="11" spans="1:13" ht="15.6" x14ac:dyDescent="0.3">
      <c r="A11" s="12"/>
      <c r="B11" s="14">
        <v>1415.97</v>
      </c>
      <c r="C11" s="12"/>
      <c r="D11" s="12"/>
      <c r="E11" s="12"/>
      <c r="F11" s="12"/>
      <c r="G11" s="12"/>
      <c r="H11" s="13" t="s">
        <v>45</v>
      </c>
      <c r="I11" s="12" t="s">
        <v>46</v>
      </c>
      <c r="J11" s="12"/>
      <c r="K11" s="12"/>
      <c r="L11" s="12"/>
      <c r="M11" s="12"/>
    </row>
    <row r="12" spans="1:13" ht="15.6" x14ac:dyDescent="0.3">
      <c r="A12" s="12"/>
      <c r="B12" s="14">
        <v>12000</v>
      </c>
      <c r="C12" s="12"/>
      <c r="D12" s="12"/>
      <c r="E12" s="12"/>
      <c r="F12" s="12"/>
      <c r="G12" s="12"/>
      <c r="H12" s="13" t="s">
        <v>53</v>
      </c>
      <c r="I12" s="12" t="s">
        <v>54</v>
      </c>
      <c r="J12" s="12"/>
      <c r="K12" s="12"/>
      <c r="L12" s="12"/>
      <c r="M12" s="12"/>
    </row>
    <row r="13" spans="1:13" ht="15.6" x14ac:dyDescent="0.3">
      <c r="A13" s="12"/>
      <c r="B13" s="14">
        <v>14756.04</v>
      </c>
      <c r="C13" s="12"/>
      <c r="D13" s="12"/>
      <c r="E13" s="12"/>
      <c r="F13" s="12"/>
      <c r="G13" s="12"/>
      <c r="H13" s="13" t="s">
        <v>47</v>
      </c>
      <c r="I13" s="12" t="s">
        <v>48</v>
      </c>
      <c r="J13" s="12"/>
      <c r="K13" s="12"/>
      <c r="L13" s="12"/>
      <c r="M13" s="12"/>
    </row>
    <row r="14" spans="1:13" ht="15.6" x14ac:dyDescent="0.3">
      <c r="A14" s="12"/>
      <c r="B14" s="14">
        <v>0</v>
      </c>
      <c r="C14" s="12"/>
      <c r="D14" s="12"/>
      <c r="E14" s="12"/>
      <c r="F14" s="12"/>
      <c r="G14" s="12"/>
      <c r="H14" s="13" t="s">
        <v>59</v>
      </c>
      <c r="I14" s="12" t="s">
        <v>60</v>
      </c>
      <c r="J14" s="12"/>
      <c r="K14" s="12"/>
      <c r="L14" s="12"/>
      <c r="M14" s="12"/>
    </row>
    <row r="15" spans="1:13" ht="15.6" x14ac:dyDescent="0.3">
      <c r="A15" s="12"/>
      <c r="B15" s="14">
        <v>1892.34</v>
      </c>
      <c r="C15" s="12"/>
      <c r="D15" s="12"/>
      <c r="E15" s="12"/>
      <c r="F15" s="12"/>
      <c r="G15" s="12"/>
      <c r="H15" s="13" t="s">
        <v>8</v>
      </c>
      <c r="I15" s="12" t="s">
        <v>49</v>
      </c>
      <c r="J15" s="12"/>
      <c r="K15" s="12"/>
      <c r="L15" s="12"/>
      <c r="M15" s="12"/>
    </row>
    <row r="16" spans="1:13" ht="15.6" x14ac:dyDescent="0.3">
      <c r="A16" s="12"/>
      <c r="B16" s="14">
        <v>0</v>
      </c>
      <c r="C16" s="12"/>
      <c r="D16" s="12"/>
      <c r="E16" s="12"/>
      <c r="F16" s="12"/>
      <c r="G16" s="12"/>
      <c r="H16" s="13" t="s">
        <v>25</v>
      </c>
      <c r="I16" s="12" t="s">
        <v>26</v>
      </c>
      <c r="J16" s="12"/>
      <c r="K16" s="12"/>
      <c r="L16" s="12"/>
      <c r="M16" s="12"/>
    </row>
    <row r="17" spans="1:13" ht="15.6" x14ac:dyDescent="0.3">
      <c r="A17" s="12"/>
      <c r="B17" s="14">
        <v>410.33</v>
      </c>
      <c r="C17" s="12"/>
      <c r="D17" s="12"/>
      <c r="E17" s="12"/>
      <c r="F17" s="12"/>
      <c r="G17" s="12"/>
      <c r="H17" s="13" t="s">
        <v>55</v>
      </c>
      <c r="I17" s="12" t="s">
        <v>72</v>
      </c>
      <c r="J17" s="12"/>
      <c r="K17" s="12"/>
      <c r="L17" s="12"/>
      <c r="M17" s="12"/>
    </row>
    <row r="18" spans="1:13" ht="15.6" x14ac:dyDescent="0.3">
      <c r="A18" s="17" t="s">
        <v>50</v>
      </c>
      <c r="B18" s="18">
        <f>SUM(B10:B17)</f>
        <v>118489.21999999999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21" spans="1:13" ht="18" x14ac:dyDescent="0.35">
      <c r="I21" s="19" t="s">
        <v>23</v>
      </c>
      <c r="J21" s="19"/>
      <c r="K21" s="19"/>
      <c r="L21" s="19"/>
      <c r="M21" s="2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Ružica Belić</cp:lastModifiedBy>
  <cp:lastPrinted>2026-07-15T07:59:53Z</cp:lastPrinted>
  <dcterms:created xsi:type="dcterms:W3CDTF">2024-02-16T13:34:20Z</dcterms:created>
  <dcterms:modified xsi:type="dcterms:W3CDTF">2026-07-16T17:07:47Z</dcterms:modified>
</cp:coreProperties>
</file>